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vv-storage1\daten\FD10\MeyerMarc\Vergabeverfahren\FD 32\2024\107532-2024-008 Dokumente und Plaketten\"/>
    </mc:Choice>
  </mc:AlternateContent>
  <bookViews>
    <workbookView xWindow="0" yWindow="0" windowWidth="28800" windowHeight="12315"/>
  </bookViews>
  <sheets>
    <sheet name="neu" sheetId="1" r:id="rId1"/>
  </sheets>
  <calcPr calcId="162913"/>
</workbook>
</file>

<file path=xl/calcChain.xml><?xml version="1.0" encoding="utf-8"?>
<calcChain xmlns="http://schemas.openxmlformats.org/spreadsheetml/2006/main">
  <c r="I6" i="1" l="1"/>
  <c r="I7" i="1" s="1"/>
  <c r="I8" i="1" s="1"/>
</calcChain>
</file>

<file path=xl/sharedStrings.xml><?xml version="1.0" encoding="utf-8"?>
<sst xmlns="http://schemas.openxmlformats.org/spreadsheetml/2006/main" count="17" uniqueCount="17">
  <si>
    <t>Gegenstand</t>
  </si>
  <si>
    <t>Beschreibung</t>
  </si>
  <si>
    <t>Wie viele Bestellungen
pro Jahr?</t>
  </si>
  <si>
    <t>Dokumentensiegel</t>
  </si>
  <si>
    <t xml:space="preserve"> - Durchmesser 20mm
 - Sicherheitsmerkmale des Systems SecuRasta® o.ä.</t>
  </si>
  <si>
    <t>mind. 1 jährlich</t>
  </si>
  <si>
    <t>Los 2</t>
  </si>
  <si>
    <t>Position</t>
  </si>
  <si>
    <t>2.1</t>
  </si>
  <si>
    <t>Angebotspreis pro Stück (Einheitspreis)</t>
  </si>
  <si>
    <t xml:space="preserve">max. Bestellmenge  (jährlich)
</t>
  </si>
  <si>
    <t>voraussichtliche Bestellmenge
(jährlich)</t>
  </si>
  <si>
    <t>Gesamtangebotspreis (max. Bestellmenge x Stückpreis)</t>
  </si>
  <si>
    <t>Gesamtangebotspreis pro Jahr</t>
  </si>
  <si>
    <t>Gesamtangebotspreis über 4 Jahre Vertragslaufzeit</t>
  </si>
  <si>
    <t>107532-2024-008_Anlage 3_Leistungs- und Preisblatt Los 2</t>
  </si>
  <si>
    <r>
      <t>Gegenstand des Vergabeverfahrens ist der Beschaffung der Dokumentensiegel (Los 2) für den Landkreis Verden, Lindhooper Straße 67, 27283 Verden.
Hierfür wird eine Rahmenvereinbarung mit nur max. 1 Unternehmen abgeschlossen. Die Rahmenvereinbarung wird zunächst für den Zeitraum vom 01.01.2025 bis zum 31.12.2026 geschlossen. Der Vertrag verlängert sich einmalig um 2 Jahre, sofern der Auftraggeber nicht spätestens sechs Monate vor dem Vertragsende den Vertrag kündigt.
Die angegebenen Mengenzahlen der voraussichtlichen Abnahme sind Jahreswerte und dienen ausschließlich der Preiskalkulation.
Der von Ihnen einzutragende Preis (</t>
    </r>
    <r>
      <rPr>
        <u/>
        <sz val="10"/>
        <color theme="1"/>
        <rFont val="Arial"/>
        <family val="2"/>
      </rPr>
      <t>grünes Feld</t>
    </r>
    <r>
      <rPr>
        <sz val="10"/>
        <color theme="1"/>
        <rFont val="Arial"/>
        <family val="2"/>
      </rPr>
      <t xml:space="preserve">) bezieht sich auf die nachstehend geforderten Angaben. Hierzu ist von Ihnen ausschließlich der Einheitspreis einzutragen, der dann mit der maximalen Bestellmenge multiplizert wird. Dieser Wert stellt anschließend den Gesamtangebotspreis dar, der auf die Maximallaufzeit von 4 Jahren hochgerechnet wird. Er bildet die Grundlage für die preisliche Wertung. 
Die Mengenzahl der maximalen Bestellmenge dient der Kalkulation, eine Verpflichtung zur Abnahme der maximalen Bestellmenge und der damit verbundenen Summe besteht jedoch nicht. Wird die maximale Bestellmenge erreicht, endet damit die Rahmenvereinbarung. Auch, wenn die Vertragslaufzeit noch nicht beendet ist.
Die angegebene Mengenzahl der voraussichtlichen Bestellmenge ist ein Jahreswert und dient ebenfalls und ausschließlich der Preiskalkulation.
Das Angebot wird anhand des Preises (50%) und ???bewertet. Das Angebot, welches mit der höchsten Gesamtpunktzahl bewertet wurde, erhält den Zuschlag.
Können einzelne Punkte aus den Leistungs- und Preisblatt nicht angeboten werden, führt dies zum Ausschluss aus dem Vergabeverfahren. Ebenso verhält es sich, wenn einzelne Qualitätskrierien mit 0 Punkten bewertet werden. Dies ist mit einem Ausschluss gleichzusetzen.
Bitte tragen Sie in dem </t>
    </r>
    <r>
      <rPr>
        <b/>
        <sz val="10"/>
        <color theme="6" tint="-0.249977111117893"/>
        <rFont val="Arial"/>
        <family val="2"/>
      </rPr>
      <t>grün</t>
    </r>
    <r>
      <rPr>
        <sz val="10"/>
        <color theme="1"/>
        <rFont val="Arial"/>
        <family val="2"/>
      </rPr>
      <t xml:space="preserve"> hinterlegten Feld den Einheitspreis (Stückpreis) für die Position ein und geben Sie den automatisch errechneten Gesamtangebotspreis für 4 Jahre Vertragslaufzeit im Angebotsformular an.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</si>
</sst>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7" x14ac:knownFonts="1">
    <font>
      <sz val="11"/>
      <color theme="1"/>
      <name val="Arial"/>
      <family val="2"/>
    </font>
    <font>
      <b/>
      <sz val="11"/>
      <color theme="1"/>
      <name val="Arial"/>
      <family val="2"/>
    </font>
    <font>
      <sz val="11"/>
      <name val="Arial"/>
      <family val="2"/>
    </font>
    <font>
      <b/>
      <sz val="12"/>
      <color theme="1"/>
      <name val="Arial"/>
      <family val="2"/>
    </font>
    <font>
      <sz val="10"/>
      <color theme="1"/>
      <name val="Arial"/>
      <family val="2"/>
    </font>
    <font>
      <u/>
      <sz val="10"/>
      <color theme="1"/>
      <name val="Arial"/>
      <family val="2"/>
    </font>
    <font>
      <b/>
      <sz val="10"/>
      <color theme="6" tint="-0.249977111117893"/>
      <name val="Arial"/>
      <family val="2"/>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1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38">
    <xf numFmtId="0" fontId="0" fillId="0" borderId="0" xfId="0"/>
    <xf numFmtId="0" fontId="3" fillId="0" borderId="0" xfId="0" applyFont="1"/>
    <xf numFmtId="0" fontId="1" fillId="0" borderId="0" xfId="0" applyFont="1" applyAlignment="1">
      <alignment vertical="center" wrapText="1"/>
    </xf>
    <xf numFmtId="0" fontId="1" fillId="0" borderId="0" xfId="0" applyFont="1" applyAlignment="1">
      <alignment vertical="center"/>
    </xf>
    <xf numFmtId="3" fontId="0" fillId="0" borderId="1" xfId="0" applyNumberFormat="1" applyBorder="1" applyAlignment="1">
      <alignment vertical="center"/>
    </xf>
    <xf numFmtId="0" fontId="0" fillId="0" borderId="2" xfId="0" applyBorder="1"/>
    <xf numFmtId="164" fontId="1" fillId="0" borderId="3" xfId="0" applyNumberFormat="1" applyFont="1" applyBorder="1" applyAlignment="1">
      <alignment vertical="center"/>
    </xf>
    <xf numFmtId="0" fontId="1" fillId="0" borderId="4" xfId="0" applyFont="1" applyBorder="1" applyAlignment="1">
      <alignment vertical="top"/>
    </xf>
    <xf numFmtId="0" fontId="1" fillId="0" borderId="5" xfId="0" applyFont="1" applyBorder="1" applyAlignment="1">
      <alignment vertical="top" wrapText="1"/>
    </xf>
    <xf numFmtId="0" fontId="0" fillId="0" borderId="6" xfId="0" applyBorder="1"/>
    <xf numFmtId="0" fontId="1" fillId="0" borderId="7" xfId="0" applyFont="1" applyBorder="1" applyAlignment="1">
      <alignment vertical="top"/>
    </xf>
    <xf numFmtId="0" fontId="0" fillId="0" borderId="0" xfId="0" applyBorder="1"/>
    <xf numFmtId="0" fontId="1" fillId="0" borderId="7" xfId="0" applyFont="1" applyBorder="1" applyAlignment="1">
      <alignment vertical="top" wrapText="1"/>
    </xf>
    <xf numFmtId="0" fontId="1" fillId="0" borderId="6" xfId="0" applyFont="1" applyBorder="1" applyAlignment="1">
      <alignment vertical="top" wrapText="1"/>
    </xf>
    <xf numFmtId="0" fontId="1" fillId="0" borderId="6" xfId="0" applyFont="1" applyBorder="1" applyAlignment="1">
      <alignment horizontal="center" vertical="center"/>
    </xf>
    <xf numFmtId="0" fontId="0" fillId="0" borderId="4" xfId="0" applyBorder="1" applyAlignment="1">
      <alignment vertical="center"/>
    </xf>
    <xf numFmtId="0" fontId="0" fillId="0" borderId="7" xfId="0" applyBorder="1" applyAlignment="1">
      <alignment vertical="center" wrapText="1"/>
    </xf>
    <xf numFmtId="3" fontId="0" fillId="0" borderId="7" xfId="0" applyNumberFormat="1" applyBorder="1" applyAlignment="1">
      <alignment vertical="center"/>
    </xf>
    <xf numFmtId="3" fontId="0" fillId="0" borderId="5" xfId="0" applyNumberFormat="1" applyBorder="1" applyAlignment="1">
      <alignment vertical="center"/>
    </xf>
    <xf numFmtId="49" fontId="1" fillId="0" borderId="7" xfId="0" applyNumberFormat="1" applyFont="1" applyBorder="1" applyAlignment="1">
      <alignment horizontal="center" vertical="center"/>
    </xf>
    <xf numFmtId="0" fontId="2" fillId="0" borderId="7" xfId="0" applyFont="1" applyBorder="1" applyAlignment="1">
      <alignment vertical="center" wrapText="1"/>
    </xf>
    <xf numFmtId="164" fontId="0" fillId="2" borderId="6" xfId="0" applyNumberFormat="1" applyFill="1" applyBorder="1" applyAlignment="1">
      <alignment vertical="center"/>
    </xf>
    <xf numFmtId="164" fontId="0" fillId="3" borderId="5" xfId="0" applyNumberFormat="1" applyFill="1" applyBorder="1" applyAlignment="1">
      <alignment vertical="center"/>
    </xf>
    <xf numFmtId="0" fontId="0" fillId="0" borderId="8" xfId="0" applyBorder="1"/>
    <xf numFmtId="0" fontId="0" fillId="0" borderId="9" xfId="0" applyBorder="1"/>
    <xf numFmtId="0" fontId="0" fillId="0" borderId="10" xfId="0" applyBorder="1" applyAlignment="1">
      <alignment vertical="center"/>
    </xf>
    <xf numFmtId="0" fontId="0" fillId="0" borderId="0" xfId="0" applyBorder="1" applyAlignment="1">
      <alignment vertical="center"/>
    </xf>
    <xf numFmtId="0" fontId="2" fillId="0" borderId="10" xfId="0" applyFont="1" applyBorder="1" applyAlignment="1">
      <alignment vertical="center" wrapText="1"/>
    </xf>
    <xf numFmtId="0" fontId="2" fillId="0" borderId="0" xfId="0" applyFont="1" applyBorder="1" applyAlignment="1">
      <alignment vertical="center" wrapText="1"/>
    </xf>
    <xf numFmtId="0" fontId="0" fillId="0" borderId="10" xfId="0" applyBorder="1" applyAlignment="1">
      <alignment vertical="center" wrapText="1"/>
    </xf>
    <xf numFmtId="0" fontId="0" fillId="0" borderId="0" xfId="0" applyBorder="1" applyAlignment="1">
      <alignment vertical="center" wrapText="1"/>
    </xf>
    <xf numFmtId="3" fontId="0" fillId="0" borderId="10" xfId="0" applyNumberFormat="1" applyBorder="1" applyAlignment="1">
      <alignment vertical="center"/>
    </xf>
    <xf numFmtId="3" fontId="0" fillId="0" borderId="0" xfId="0" applyNumberFormat="1" applyBorder="1" applyAlignment="1">
      <alignment vertical="center"/>
    </xf>
    <xf numFmtId="164" fontId="0" fillId="0" borderId="8" xfId="0" applyNumberFormat="1" applyBorder="1" applyAlignment="1">
      <alignment vertical="center"/>
    </xf>
    <xf numFmtId="164" fontId="1" fillId="0" borderId="5" xfId="0" applyNumberFormat="1" applyFont="1" applyBorder="1" applyAlignment="1">
      <alignment vertical="center"/>
    </xf>
    <xf numFmtId="164" fontId="0" fillId="0" borderId="11" xfId="0" applyNumberFormat="1" applyBorder="1" applyAlignment="1">
      <alignment vertical="center"/>
    </xf>
    <xf numFmtId="0" fontId="4" fillId="0" borderId="0" xfId="0" applyFont="1" applyAlignment="1">
      <alignment horizontal="left" vertical="top" wrapText="1"/>
    </xf>
    <xf numFmtId="0" fontId="0" fillId="0" borderId="0" xfId="0"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
  <sheetViews>
    <sheetView tabSelected="1" workbookViewId="0">
      <selection activeCell="A3" sqref="A3:F3"/>
    </sheetView>
  </sheetViews>
  <sheetFormatPr baseColWidth="10" defaultRowHeight="14.25" x14ac:dyDescent="0.2"/>
  <cols>
    <col min="1" max="1" width="8.125" customWidth="1"/>
    <col min="2" max="2" width="10.25" customWidth="1"/>
    <col min="3" max="3" width="28.125" customWidth="1"/>
    <col min="4" max="4" width="39.375" customWidth="1"/>
    <col min="5" max="5" width="17.125" customWidth="1"/>
    <col min="6" max="6" width="16.125" customWidth="1"/>
    <col min="7" max="7" width="14" customWidth="1"/>
    <col min="8" max="8" width="16.625" customWidth="1"/>
    <col min="9" max="9" width="22" customWidth="1"/>
    <col min="10" max="10" width="27.375" customWidth="1"/>
  </cols>
  <sheetData>
    <row r="1" spans="1:10" ht="15.75" x14ac:dyDescent="0.25">
      <c r="A1" s="1" t="s">
        <v>15</v>
      </c>
    </row>
    <row r="2" spans="1:10" ht="15.75" x14ac:dyDescent="0.25">
      <c r="A2" s="1"/>
    </row>
    <row r="3" spans="1:10" ht="314.25" customHeight="1" x14ac:dyDescent="0.2">
      <c r="A3" s="36" t="s">
        <v>16</v>
      </c>
      <c r="B3" s="37"/>
      <c r="C3" s="37"/>
      <c r="D3" s="37"/>
      <c r="E3" s="37"/>
      <c r="F3" s="37"/>
    </row>
    <row r="4" spans="1:10" ht="15" thickBot="1" x14ac:dyDescent="0.25">
      <c r="A4" s="5"/>
      <c r="B4" s="5"/>
      <c r="C4" s="5"/>
      <c r="D4" s="11"/>
      <c r="E4" s="5"/>
      <c r="F4" s="5"/>
      <c r="G4" s="5"/>
      <c r="H4" s="5"/>
      <c r="I4" s="5"/>
    </row>
    <row r="5" spans="1:10" ht="48" customHeight="1" thickBot="1" x14ac:dyDescent="0.25">
      <c r="A5" s="9"/>
      <c r="B5" s="10" t="s">
        <v>7</v>
      </c>
      <c r="C5" s="7" t="s">
        <v>0</v>
      </c>
      <c r="D5" s="10" t="s">
        <v>1</v>
      </c>
      <c r="E5" s="12" t="s">
        <v>2</v>
      </c>
      <c r="F5" s="12" t="s">
        <v>11</v>
      </c>
      <c r="G5" s="8" t="s">
        <v>10</v>
      </c>
      <c r="H5" s="13" t="s">
        <v>9</v>
      </c>
      <c r="I5" s="8" t="s">
        <v>12</v>
      </c>
    </row>
    <row r="6" spans="1:10" ht="48" customHeight="1" thickBot="1" x14ac:dyDescent="0.25">
      <c r="A6" s="14" t="s">
        <v>6</v>
      </c>
      <c r="B6" s="19" t="s">
        <v>8</v>
      </c>
      <c r="C6" s="15" t="s">
        <v>3</v>
      </c>
      <c r="D6" s="20" t="s">
        <v>4</v>
      </c>
      <c r="E6" s="16" t="s">
        <v>5</v>
      </c>
      <c r="F6" s="17">
        <v>80000</v>
      </c>
      <c r="G6" s="18">
        <v>90000</v>
      </c>
      <c r="H6" s="21"/>
      <c r="I6" s="22">
        <f>G6*H6</f>
        <v>0</v>
      </c>
    </row>
    <row r="7" spans="1:10" ht="30" customHeight="1" thickBot="1" x14ac:dyDescent="0.25">
      <c r="A7" s="23"/>
      <c r="B7" s="11"/>
      <c r="C7" s="25"/>
      <c r="D7" s="27"/>
      <c r="E7" s="29"/>
      <c r="F7" s="31"/>
      <c r="G7" s="4"/>
      <c r="H7" s="33"/>
      <c r="I7" s="6">
        <f>SUM(I6)</f>
        <v>0</v>
      </c>
      <c r="J7" s="3" t="s">
        <v>13</v>
      </c>
    </row>
    <row r="8" spans="1:10" ht="30" customHeight="1" thickBot="1" x14ac:dyDescent="0.25">
      <c r="A8" s="24"/>
      <c r="B8" s="11"/>
      <c r="C8" s="26"/>
      <c r="D8" s="28"/>
      <c r="E8" s="30"/>
      <c r="F8" s="32"/>
      <c r="G8" s="4"/>
      <c r="H8" s="35"/>
      <c r="I8" s="34">
        <f>I7*4</f>
        <v>0</v>
      </c>
      <c r="J8" s="2" t="s">
        <v>14</v>
      </c>
    </row>
  </sheetData>
  <sheetProtection algorithmName="SHA-512" hashValue="P3ZAJrY+tHmAtmPJdiaf9+IqwerdvJ9+WXWBV8bBosBNn9DO2i+yJVZ7Xy4f8H7frDGxhLTG47ehT9P7qPIGaw==" saltValue="DFxMR12uWAn+v43/DAlD+w==" spinCount="100000" sheet="1" objects="1" scenarios="1"/>
  <mergeCells count="1">
    <mergeCell ref="A3:F3"/>
  </mergeCells>
  <printOptions gridLines="1"/>
  <pageMargins left="0.70866141732283472" right="0.70866141732283472" top="0.78740157480314965" bottom="0.78740157480314965"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neu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Dorsch, Marcel</dc:creator>
  <cp:lastModifiedBy>Meyer, Marcel</cp:lastModifiedBy>
  <cp:lastPrinted>2020-08-06T15:58:51Z</cp:lastPrinted>
  <dcterms:created xsi:type="dcterms:W3CDTF">2020-07-30T12:14:30Z</dcterms:created>
  <dcterms:modified xsi:type="dcterms:W3CDTF">2024-09-20T09:05:00Z</dcterms:modified>
</cp:coreProperties>
</file>